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I34" i="1"/>
  <c r="G34"/>
</calcChain>
</file>

<file path=xl/sharedStrings.xml><?xml version="1.0" encoding="utf-8"?>
<sst xmlns="http://schemas.openxmlformats.org/spreadsheetml/2006/main" count="141" uniqueCount="71">
  <si>
    <t>单位：元</t>
    <phoneticPr fontId="1" type="noConversion"/>
  </si>
  <si>
    <t>序号</t>
    <phoneticPr fontId="1" type="noConversion"/>
  </si>
  <si>
    <t>公司名称</t>
    <phoneticPr fontId="1" type="noConversion"/>
  </si>
  <si>
    <t>所属镇街</t>
    <phoneticPr fontId="1" type="noConversion"/>
  </si>
  <si>
    <t>投保险种</t>
    <phoneticPr fontId="1" type="noConversion"/>
  </si>
  <si>
    <t>投保情况</t>
    <phoneticPr fontId="5" type="noConversion"/>
  </si>
  <si>
    <t>企业支付总额</t>
    <phoneticPr fontId="1" type="noConversion"/>
  </si>
  <si>
    <t>审核补贴金额</t>
    <phoneticPr fontId="1" type="noConversion"/>
  </si>
  <si>
    <t>合计</t>
    <phoneticPr fontId="1" type="noConversion"/>
  </si>
  <si>
    <t>投保年份</t>
    <phoneticPr fontId="5" type="noConversion"/>
  </si>
  <si>
    <t>补贴比例</t>
    <phoneticPr fontId="5" type="noConversion"/>
  </si>
  <si>
    <t>东莞市云帆电子科技有限公司</t>
    <phoneticPr fontId="1" type="noConversion"/>
  </si>
  <si>
    <t>广东利拿实业有限公司</t>
    <phoneticPr fontId="1" type="noConversion"/>
  </si>
  <si>
    <t>东莞威信运动用品有限公司</t>
    <phoneticPr fontId="1" type="noConversion"/>
  </si>
  <si>
    <t>广东楚天龙智能卡有限公司</t>
    <phoneticPr fontId="1" type="noConversion"/>
  </si>
  <si>
    <t>东莞市中一合金科技有限公司</t>
    <phoneticPr fontId="1" type="noConversion"/>
  </si>
  <si>
    <t>东莞乐域光电科技有限公司</t>
    <phoneticPr fontId="1" type="noConversion"/>
  </si>
  <si>
    <t>东莞铭普光磁股份有限公司</t>
    <phoneticPr fontId="1" type="noConversion"/>
  </si>
  <si>
    <t>广东正业科技股份有限公司</t>
    <phoneticPr fontId="1" type="noConversion"/>
  </si>
  <si>
    <t>东莞市李群自动化技术有限公司</t>
    <phoneticPr fontId="1" type="noConversion"/>
  </si>
  <si>
    <t>广东博迈医疗器械有限公司</t>
    <phoneticPr fontId="1" type="noConversion"/>
  </si>
  <si>
    <t>广东红珊瑚药业有限公司</t>
    <phoneticPr fontId="1" type="noConversion"/>
  </si>
  <si>
    <t>东莞新能源科技有限公司</t>
    <phoneticPr fontId="1" type="noConversion"/>
  </si>
  <si>
    <t>东莞市亚美精密机械配件有限公司</t>
    <phoneticPr fontId="1" type="noConversion"/>
  </si>
  <si>
    <t>东莞星海丰电子有限公司</t>
    <phoneticPr fontId="1" type="noConversion"/>
  </si>
  <si>
    <t>广东国立科技股份有限公司</t>
    <phoneticPr fontId="1" type="noConversion"/>
  </si>
  <si>
    <t>东莞金太阳研磨股份有限公司</t>
    <phoneticPr fontId="1" type="noConversion"/>
  </si>
  <si>
    <t>东莞市希贝实业有限公司</t>
    <phoneticPr fontId="1" type="noConversion"/>
  </si>
  <si>
    <t>东莞市嘉悦电子有限公司</t>
    <phoneticPr fontId="1" type="noConversion"/>
  </si>
  <si>
    <t>东莞市迈科科技有限公司</t>
    <phoneticPr fontId="1" type="noConversion"/>
  </si>
  <si>
    <t>塘厦</t>
    <phoneticPr fontId="1" type="noConversion"/>
  </si>
  <si>
    <t>厚街</t>
    <phoneticPr fontId="1" type="noConversion"/>
  </si>
  <si>
    <t>凤岗</t>
    <phoneticPr fontId="1" type="noConversion"/>
  </si>
  <si>
    <t>大朗</t>
    <phoneticPr fontId="1" type="noConversion"/>
  </si>
  <si>
    <t>石排</t>
    <phoneticPr fontId="1" type="noConversion"/>
  </si>
  <si>
    <t>松山湖</t>
    <phoneticPr fontId="1" type="noConversion"/>
  </si>
  <si>
    <t>望牛墩</t>
    <phoneticPr fontId="1" type="noConversion"/>
  </si>
  <si>
    <t>虎门</t>
    <phoneticPr fontId="1" type="noConversion"/>
  </si>
  <si>
    <t>道滘</t>
    <phoneticPr fontId="1" type="noConversion"/>
  </si>
  <si>
    <t>大岭山</t>
    <phoneticPr fontId="1" type="noConversion"/>
  </si>
  <si>
    <t>中堂</t>
    <phoneticPr fontId="1" type="noConversion"/>
  </si>
  <si>
    <t>常平</t>
    <phoneticPr fontId="1" type="noConversion"/>
  </si>
  <si>
    <t>高新技术企业财产保险</t>
    <phoneticPr fontId="1" type="noConversion"/>
  </si>
  <si>
    <t>高新技术企业产品责任险</t>
    <phoneticPr fontId="1" type="noConversion"/>
  </si>
  <si>
    <t>高新技术企业雇主责任保险</t>
    <phoneticPr fontId="1" type="noConversion"/>
  </si>
  <si>
    <t>高新技术企业雇主责任险</t>
    <phoneticPr fontId="1" type="noConversion"/>
  </si>
  <si>
    <t>高新技术企业企业高管人员和关键研发人员团体意外伤害保险</t>
    <phoneticPr fontId="1" type="noConversion"/>
  </si>
  <si>
    <t>高新技术企业机器设备险</t>
    <phoneticPr fontId="1" type="noConversion"/>
  </si>
  <si>
    <t>高新技术企业财产一切险</t>
    <phoneticPr fontId="1" type="noConversion"/>
  </si>
  <si>
    <t>次年</t>
    <phoneticPr fontId="1" type="noConversion"/>
  </si>
  <si>
    <t>首年</t>
    <phoneticPr fontId="1" type="noConversion"/>
  </si>
  <si>
    <t>备注</t>
    <phoneticPr fontId="1" type="noConversion"/>
  </si>
  <si>
    <t>待其高企资质复审通过后，再行拨付补贴金额23245.3元。</t>
    <phoneticPr fontId="1" type="noConversion"/>
  </si>
  <si>
    <t>该企业保险期限为一年半（547天），首年补贴以一年为期，只以365天保费的40%计算。</t>
    <phoneticPr fontId="1" type="noConversion"/>
  </si>
  <si>
    <t>补贴金额按不含税价计算。</t>
  </si>
  <si>
    <t>补贴金额按不含税价计算。</t>
    <phoneticPr fontId="1" type="noConversion"/>
  </si>
  <si>
    <t>2016年第二批科技保险保费补贴申请汇总表</t>
    <phoneticPr fontId="1" type="noConversion"/>
  </si>
  <si>
    <t>谢岗</t>
    <phoneticPr fontId="1" type="noConversion"/>
  </si>
  <si>
    <t>高新技术企业高管人员和关键研发人员团体意外伤保险</t>
    <phoneticPr fontId="1" type="noConversion"/>
  </si>
  <si>
    <t>首年</t>
    <phoneticPr fontId="1" type="noConversion"/>
  </si>
  <si>
    <t>东莞市闻誉实业有限公司</t>
    <phoneticPr fontId="1" type="noConversion"/>
  </si>
  <si>
    <t>高新技术企业雇主责任保险</t>
    <phoneticPr fontId="1" type="noConversion"/>
  </si>
  <si>
    <t>高新技术企业财产保险</t>
    <phoneticPr fontId="1" type="noConversion"/>
  </si>
  <si>
    <t>高新技术企业关键研发设备保险</t>
    <phoneticPr fontId="1" type="noConversion"/>
  </si>
  <si>
    <t>茶山</t>
    <phoneticPr fontId="1" type="noConversion"/>
  </si>
  <si>
    <t>东莞市南风塑料管材有限公司</t>
    <phoneticPr fontId="1" type="noConversion"/>
  </si>
  <si>
    <t>广东星弛光电科技有限公司</t>
    <phoneticPr fontId="1" type="noConversion"/>
  </si>
  <si>
    <t>附件1：</t>
    <phoneticPr fontId="1" type="noConversion"/>
  </si>
  <si>
    <t>广东坚朗五金制品股份有限公司</t>
    <phoneticPr fontId="1" type="noConversion"/>
  </si>
  <si>
    <t>待其高企资质复审通过后，再行拨付补贴金额21471.8元。</t>
    <phoneticPr fontId="1" type="noConversion"/>
  </si>
  <si>
    <t>该企业已补缴路桥费年票，补贴金额按不含税价计算。</t>
    <phoneticPr fontId="1" type="noConversion"/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</si>
</sst>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22"/>
      <color theme="1"/>
      <name val="方正小标宋简体"/>
      <family val="4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workbookViewId="0">
      <selection activeCell="I4" sqref="I4:I5"/>
    </sheetView>
  </sheetViews>
  <sheetFormatPr defaultRowHeight="13.5"/>
  <cols>
    <col min="1" max="1" width="5" customWidth="1"/>
    <col min="2" max="2" width="21.75" customWidth="1"/>
    <col min="3" max="3" width="6.75" customWidth="1"/>
    <col min="4" max="4" width="26.875" customWidth="1"/>
    <col min="5" max="5" width="8.625" customWidth="1"/>
    <col min="6" max="6" width="9.5" customWidth="1"/>
    <col min="7" max="7" width="10.875" customWidth="1"/>
    <col min="9" max="9" width="10.5" customWidth="1"/>
    <col min="10" max="10" width="27.75" customWidth="1"/>
  </cols>
  <sheetData>
    <row r="1" spans="1:10" ht="26.25" customHeight="1">
      <c r="A1" s="24" t="s">
        <v>67</v>
      </c>
      <c r="B1" s="24"/>
    </row>
    <row r="2" spans="1:10" ht="32.25" customHeight="1">
      <c r="A2" s="25" t="s">
        <v>56</v>
      </c>
      <c r="B2" s="26"/>
      <c r="C2" s="26"/>
      <c r="D2" s="26"/>
      <c r="E2" s="26"/>
      <c r="F2" s="26"/>
      <c r="G2" s="26"/>
      <c r="H2" s="26"/>
      <c r="I2" s="26"/>
      <c r="J2" s="27"/>
    </row>
    <row r="3" spans="1:10" ht="28.5">
      <c r="A3" s="1"/>
      <c r="B3" s="2"/>
      <c r="C3" s="2"/>
      <c r="D3" s="2"/>
      <c r="E3" s="2"/>
      <c r="F3" s="2"/>
      <c r="G3" s="2"/>
      <c r="H3" s="2"/>
      <c r="I3" s="29" t="s">
        <v>0</v>
      </c>
      <c r="J3" s="29"/>
    </row>
    <row r="4" spans="1:10" ht="24" customHeight="1">
      <c r="A4" s="13" t="s">
        <v>1</v>
      </c>
      <c r="B4" s="13" t="s">
        <v>2</v>
      </c>
      <c r="C4" s="13" t="s">
        <v>3</v>
      </c>
      <c r="D4" s="13" t="s">
        <v>4</v>
      </c>
      <c r="E4" s="28" t="s">
        <v>5</v>
      </c>
      <c r="F4" s="28"/>
      <c r="G4" s="13" t="s">
        <v>6</v>
      </c>
      <c r="H4" s="13" t="s">
        <v>7</v>
      </c>
      <c r="I4" s="13" t="s">
        <v>8</v>
      </c>
      <c r="J4" s="13" t="s">
        <v>51</v>
      </c>
    </row>
    <row r="5" spans="1:10" ht="21" customHeight="1">
      <c r="A5" s="15"/>
      <c r="B5" s="15"/>
      <c r="C5" s="15"/>
      <c r="D5" s="15"/>
      <c r="E5" s="3" t="s">
        <v>9</v>
      </c>
      <c r="F5" s="3" t="s">
        <v>10</v>
      </c>
      <c r="G5" s="15"/>
      <c r="H5" s="15"/>
      <c r="I5" s="15"/>
      <c r="J5" s="15"/>
    </row>
    <row r="6" spans="1:10" ht="33" customHeight="1">
      <c r="A6" s="5">
        <v>1</v>
      </c>
      <c r="B6" s="12" t="s">
        <v>68</v>
      </c>
      <c r="C6" s="4" t="s">
        <v>30</v>
      </c>
      <c r="D6" s="4" t="s">
        <v>42</v>
      </c>
      <c r="E6" s="6" t="s">
        <v>50</v>
      </c>
      <c r="F6" s="4">
        <v>0.4</v>
      </c>
      <c r="G6" s="4">
        <v>62130.8</v>
      </c>
      <c r="H6" s="4">
        <v>24852.3</v>
      </c>
      <c r="I6" s="4">
        <v>24852.3</v>
      </c>
      <c r="J6" s="7" t="s">
        <v>55</v>
      </c>
    </row>
    <row r="7" spans="1:10" ht="30.75" customHeight="1">
      <c r="A7" s="5">
        <v>2</v>
      </c>
      <c r="B7" s="4" t="s">
        <v>11</v>
      </c>
      <c r="C7" s="4" t="s">
        <v>30</v>
      </c>
      <c r="D7" s="4" t="s">
        <v>43</v>
      </c>
      <c r="E7" s="6" t="s">
        <v>50</v>
      </c>
      <c r="F7" s="4">
        <v>0.4</v>
      </c>
      <c r="G7" s="4">
        <v>52361.599999999999</v>
      </c>
      <c r="H7" s="4">
        <v>20944.599999999999</v>
      </c>
      <c r="I7" s="4">
        <v>20944.599999999999</v>
      </c>
      <c r="J7" s="8" t="s">
        <v>70</v>
      </c>
    </row>
    <row r="8" spans="1:10" ht="33" customHeight="1">
      <c r="A8" s="5">
        <v>3</v>
      </c>
      <c r="B8" s="4" t="s">
        <v>12</v>
      </c>
      <c r="C8" s="4" t="s">
        <v>31</v>
      </c>
      <c r="D8" s="4" t="s">
        <v>44</v>
      </c>
      <c r="E8" s="6" t="s">
        <v>50</v>
      </c>
      <c r="F8" s="4">
        <v>0.4</v>
      </c>
      <c r="G8" s="4">
        <v>5745.28</v>
      </c>
      <c r="H8" s="4">
        <v>2298.1</v>
      </c>
      <c r="I8" s="4">
        <v>2298.1</v>
      </c>
      <c r="J8" s="7" t="s">
        <v>55</v>
      </c>
    </row>
    <row r="9" spans="1:10" ht="33" customHeight="1">
      <c r="A9" s="5">
        <v>4</v>
      </c>
      <c r="B9" s="4" t="s">
        <v>13</v>
      </c>
      <c r="C9" s="4" t="s">
        <v>31</v>
      </c>
      <c r="D9" s="4" t="s">
        <v>43</v>
      </c>
      <c r="E9" s="6" t="s">
        <v>50</v>
      </c>
      <c r="F9" s="4">
        <v>0.4</v>
      </c>
      <c r="G9" s="4">
        <v>216981.13</v>
      </c>
      <c r="H9" s="4">
        <v>86792.5</v>
      </c>
      <c r="I9" s="4">
        <v>86792.5</v>
      </c>
      <c r="J9" s="7" t="s">
        <v>55</v>
      </c>
    </row>
    <row r="10" spans="1:10" ht="33" customHeight="1">
      <c r="A10" s="5">
        <v>5</v>
      </c>
      <c r="B10" s="4" t="s">
        <v>14</v>
      </c>
      <c r="C10" s="4" t="s">
        <v>32</v>
      </c>
      <c r="D10" s="4" t="s">
        <v>42</v>
      </c>
      <c r="E10" s="6" t="s">
        <v>50</v>
      </c>
      <c r="F10" s="4">
        <v>0.4</v>
      </c>
      <c r="G10" s="4">
        <v>91970.19</v>
      </c>
      <c r="H10" s="4">
        <v>36788.1</v>
      </c>
      <c r="I10" s="4">
        <v>36788.1</v>
      </c>
      <c r="J10" s="7" t="s">
        <v>55</v>
      </c>
    </row>
    <row r="11" spans="1:10" ht="33" customHeight="1">
      <c r="A11" s="5">
        <v>6</v>
      </c>
      <c r="B11" s="4" t="s">
        <v>15</v>
      </c>
      <c r="C11" s="4" t="s">
        <v>33</v>
      </c>
      <c r="D11" s="4" t="s">
        <v>42</v>
      </c>
      <c r="E11" s="6" t="s">
        <v>50</v>
      </c>
      <c r="F11" s="4">
        <v>0.4</v>
      </c>
      <c r="G11" s="4">
        <v>3679.25</v>
      </c>
      <c r="H11" s="4">
        <v>1471.7</v>
      </c>
      <c r="I11" s="4">
        <v>1471.7</v>
      </c>
      <c r="J11" s="7" t="s">
        <v>55</v>
      </c>
    </row>
    <row r="12" spans="1:10" ht="33" customHeight="1">
      <c r="A12" s="5">
        <v>7</v>
      </c>
      <c r="B12" s="11" t="s">
        <v>66</v>
      </c>
      <c r="C12" s="4" t="s">
        <v>34</v>
      </c>
      <c r="D12" s="4" t="s">
        <v>42</v>
      </c>
      <c r="E12" s="6" t="s">
        <v>50</v>
      </c>
      <c r="F12" s="4">
        <v>0.4</v>
      </c>
      <c r="G12" s="4">
        <v>58559.5</v>
      </c>
      <c r="H12" s="4">
        <v>1952</v>
      </c>
      <c r="I12" s="4">
        <v>1952</v>
      </c>
      <c r="J12" s="8" t="s">
        <v>69</v>
      </c>
    </row>
    <row r="13" spans="1:10" ht="33" customHeight="1">
      <c r="A13" s="5">
        <v>8</v>
      </c>
      <c r="B13" s="4" t="s">
        <v>16</v>
      </c>
      <c r="C13" s="4" t="s">
        <v>34</v>
      </c>
      <c r="D13" s="4" t="s">
        <v>45</v>
      </c>
      <c r="E13" s="6" t="s">
        <v>50</v>
      </c>
      <c r="F13" s="4">
        <v>0.4</v>
      </c>
      <c r="G13" s="4">
        <v>63396.23</v>
      </c>
      <c r="H13" s="4">
        <v>2113.1999999999998</v>
      </c>
      <c r="I13" s="4">
        <v>2113.1999999999998</v>
      </c>
      <c r="J13" s="8" t="s">
        <v>52</v>
      </c>
    </row>
    <row r="14" spans="1:10" ht="33" customHeight="1">
      <c r="A14" s="5">
        <v>9</v>
      </c>
      <c r="B14" s="4" t="s">
        <v>17</v>
      </c>
      <c r="C14" s="4" t="s">
        <v>34</v>
      </c>
      <c r="D14" s="4" t="s">
        <v>42</v>
      </c>
      <c r="E14" s="6" t="s">
        <v>50</v>
      </c>
      <c r="F14" s="4">
        <v>0.4</v>
      </c>
      <c r="G14" s="4">
        <v>67027.679999999993</v>
      </c>
      <c r="H14" s="4">
        <v>26811</v>
      </c>
      <c r="I14" s="4">
        <v>26811</v>
      </c>
      <c r="J14" s="7" t="s">
        <v>55</v>
      </c>
    </row>
    <row r="15" spans="1:10" ht="29.25" customHeight="1">
      <c r="A15" s="5">
        <v>10</v>
      </c>
      <c r="B15" s="4" t="s">
        <v>18</v>
      </c>
      <c r="C15" s="4" t="s">
        <v>35</v>
      </c>
      <c r="D15" s="4" t="s">
        <v>42</v>
      </c>
      <c r="E15" s="6" t="s">
        <v>50</v>
      </c>
      <c r="F15" s="4">
        <v>0.4</v>
      </c>
      <c r="G15" s="4">
        <v>62264.15</v>
      </c>
      <c r="H15" s="4">
        <v>24905.7</v>
      </c>
      <c r="I15" s="4">
        <v>24905.7</v>
      </c>
      <c r="J15" s="7" t="s">
        <v>55</v>
      </c>
    </row>
    <row r="16" spans="1:10" ht="33.75" customHeight="1">
      <c r="A16" s="5">
        <v>11</v>
      </c>
      <c r="B16" s="4" t="s">
        <v>19</v>
      </c>
      <c r="C16" s="4" t="s">
        <v>35</v>
      </c>
      <c r="D16" s="4" t="s">
        <v>45</v>
      </c>
      <c r="E16" s="6" t="s">
        <v>50</v>
      </c>
      <c r="F16" s="4">
        <v>0.4</v>
      </c>
      <c r="G16" s="4">
        <v>35377.360000000001</v>
      </c>
      <c r="H16" s="4">
        <v>14150.9</v>
      </c>
      <c r="I16" s="4">
        <v>14150.9</v>
      </c>
      <c r="J16" s="7" t="s">
        <v>55</v>
      </c>
    </row>
    <row r="17" spans="1:10" ht="29.25" customHeight="1">
      <c r="A17" s="23">
        <v>12</v>
      </c>
      <c r="B17" s="23" t="s">
        <v>20</v>
      </c>
      <c r="C17" s="23" t="s">
        <v>35</v>
      </c>
      <c r="D17" s="4" t="s">
        <v>42</v>
      </c>
      <c r="E17" s="6" t="s">
        <v>50</v>
      </c>
      <c r="F17" s="4">
        <v>0.4</v>
      </c>
      <c r="G17" s="4">
        <v>19345.439999999999</v>
      </c>
      <c r="H17" s="4">
        <v>7738.2</v>
      </c>
      <c r="I17" s="23">
        <v>19081.599999999999</v>
      </c>
      <c r="J17" s="7" t="s">
        <v>55</v>
      </c>
    </row>
    <row r="18" spans="1:10" ht="29.25" customHeight="1">
      <c r="A18" s="23">
        <v>13</v>
      </c>
      <c r="B18" s="23"/>
      <c r="C18" s="23"/>
      <c r="D18" s="4" t="s">
        <v>46</v>
      </c>
      <c r="E18" s="6" t="s">
        <v>50</v>
      </c>
      <c r="F18" s="4">
        <v>0.4</v>
      </c>
      <c r="G18" s="4">
        <v>28358.51</v>
      </c>
      <c r="H18" s="4">
        <v>11343.4</v>
      </c>
      <c r="I18" s="23"/>
      <c r="J18" s="7" t="s">
        <v>55</v>
      </c>
    </row>
    <row r="19" spans="1:10" ht="29.25" customHeight="1">
      <c r="A19" s="5">
        <v>13</v>
      </c>
      <c r="B19" s="4" t="s">
        <v>21</v>
      </c>
      <c r="C19" s="4" t="s">
        <v>35</v>
      </c>
      <c r="D19" s="4" t="s">
        <v>42</v>
      </c>
      <c r="E19" s="6" t="s">
        <v>50</v>
      </c>
      <c r="F19" s="4">
        <v>0.4</v>
      </c>
      <c r="G19" s="4">
        <v>59437.67</v>
      </c>
      <c r="H19" s="4">
        <v>23775</v>
      </c>
      <c r="I19" s="4">
        <v>23775</v>
      </c>
      <c r="J19" s="7" t="s">
        <v>55</v>
      </c>
    </row>
    <row r="20" spans="1:10" ht="29.25" customHeight="1">
      <c r="A20" s="5">
        <v>14</v>
      </c>
      <c r="B20" s="4" t="s">
        <v>22</v>
      </c>
      <c r="C20" s="4" t="s">
        <v>35</v>
      </c>
      <c r="D20" s="4" t="s">
        <v>42</v>
      </c>
      <c r="E20" s="6" t="s">
        <v>49</v>
      </c>
      <c r="F20" s="4">
        <v>0.2</v>
      </c>
      <c r="G20" s="4">
        <v>1028827.5</v>
      </c>
      <c r="H20" s="4">
        <v>200000</v>
      </c>
      <c r="I20" s="4">
        <v>200000</v>
      </c>
      <c r="J20" s="7" t="s">
        <v>55</v>
      </c>
    </row>
    <row r="21" spans="1:10" ht="42" customHeight="1">
      <c r="A21" s="5">
        <v>15</v>
      </c>
      <c r="B21" s="4" t="s">
        <v>23</v>
      </c>
      <c r="C21" s="4" t="s">
        <v>36</v>
      </c>
      <c r="D21" s="4" t="s">
        <v>47</v>
      </c>
      <c r="E21" s="6" t="s">
        <v>50</v>
      </c>
      <c r="F21" s="4">
        <v>0.4</v>
      </c>
      <c r="G21" s="4">
        <v>23055.71</v>
      </c>
      <c r="H21" s="4">
        <v>9222.2999999999993</v>
      </c>
      <c r="I21" s="4">
        <v>9222.2999999999993</v>
      </c>
      <c r="J21" s="8" t="s">
        <v>53</v>
      </c>
    </row>
    <row r="22" spans="1:10" ht="27" customHeight="1">
      <c r="A22" s="5">
        <v>16</v>
      </c>
      <c r="B22" s="4" t="s">
        <v>24</v>
      </c>
      <c r="C22" s="4" t="s">
        <v>37</v>
      </c>
      <c r="D22" s="4" t="s">
        <v>42</v>
      </c>
      <c r="E22" s="6" t="s">
        <v>50</v>
      </c>
      <c r="F22" s="4">
        <v>0.4</v>
      </c>
      <c r="G22" s="4">
        <v>41694.339999999997</v>
      </c>
      <c r="H22" s="4">
        <v>16677.7</v>
      </c>
      <c r="I22" s="4">
        <v>16677.7</v>
      </c>
      <c r="J22" s="7" t="s">
        <v>54</v>
      </c>
    </row>
    <row r="23" spans="1:10" ht="27" customHeight="1">
      <c r="A23" s="5">
        <v>17</v>
      </c>
      <c r="B23" s="4" t="s">
        <v>25</v>
      </c>
      <c r="C23" s="4" t="s">
        <v>38</v>
      </c>
      <c r="D23" s="4" t="s">
        <v>42</v>
      </c>
      <c r="E23" s="6" t="s">
        <v>50</v>
      </c>
      <c r="F23" s="4">
        <v>0.4</v>
      </c>
      <c r="G23" s="4">
        <v>83018.87</v>
      </c>
      <c r="H23" s="4">
        <v>33207.5</v>
      </c>
      <c r="I23" s="4">
        <v>33207.5</v>
      </c>
      <c r="J23" s="7" t="s">
        <v>54</v>
      </c>
    </row>
    <row r="24" spans="1:10" ht="27" customHeight="1">
      <c r="A24" s="5">
        <v>18</v>
      </c>
      <c r="B24" s="4" t="s">
        <v>26</v>
      </c>
      <c r="C24" s="4" t="s">
        <v>39</v>
      </c>
      <c r="D24" s="4" t="s">
        <v>42</v>
      </c>
      <c r="E24" s="6" t="s">
        <v>50</v>
      </c>
      <c r="F24" s="4">
        <v>0.4</v>
      </c>
      <c r="G24" s="4">
        <v>97783.02</v>
      </c>
      <c r="H24" s="4">
        <v>39113.199999999997</v>
      </c>
      <c r="I24" s="4">
        <v>39113.199999999997</v>
      </c>
      <c r="J24" s="7" t="s">
        <v>54</v>
      </c>
    </row>
    <row r="25" spans="1:10" ht="27" customHeight="1">
      <c r="A25" s="23">
        <v>19</v>
      </c>
      <c r="B25" s="23" t="s">
        <v>27</v>
      </c>
      <c r="C25" s="23" t="s">
        <v>40</v>
      </c>
      <c r="D25" s="4" t="s">
        <v>42</v>
      </c>
      <c r="E25" s="6" t="s">
        <v>50</v>
      </c>
      <c r="F25" s="4">
        <v>0.4</v>
      </c>
      <c r="G25" s="4">
        <v>14531.07</v>
      </c>
      <c r="H25" s="4">
        <v>5812.4</v>
      </c>
      <c r="I25" s="23">
        <v>6567.1</v>
      </c>
      <c r="J25" s="7" t="s">
        <v>54</v>
      </c>
    </row>
    <row r="26" spans="1:10" ht="27" customHeight="1">
      <c r="A26" s="23">
        <v>21</v>
      </c>
      <c r="B26" s="23"/>
      <c r="C26" s="23"/>
      <c r="D26" s="4" t="s">
        <v>45</v>
      </c>
      <c r="E26" s="6" t="s">
        <v>50</v>
      </c>
      <c r="F26" s="4">
        <v>0.4</v>
      </c>
      <c r="G26" s="4">
        <v>1886.79</v>
      </c>
      <c r="H26" s="4">
        <v>754.7</v>
      </c>
      <c r="I26" s="23"/>
      <c r="J26" s="7" t="s">
        <v>54</v>
      </c>
    </row>
    <row r="27" spans="1:10" ht="27" customHeight="1">
      <c r="A27" s="23">
        <v>20</v>
      </c>
      <c r="B27" s="23" t="s">
        <v>28</v>
      </c>
      <c r="C27" s="23" t="s">
        <v>41</v>
      </c>
      <c r="D27" s="4" t="s">
        <v>48</v>
      </c>
      <c r="E27" s="6" t="s">
        <v>50</v>
      </c>
      <c r="F27" s="4">
        <v>0.4</v>
      </c>
      <c r="G27" s="4">
        <v>28301.89</v>
      </c>
      <c r="H27" s="4">
        <v>11320.8</v>
      </c>
      <c r="I27" s="23">
        <v>14943.4</v>
      </c>
      <c r="J27" s="7" t="s">
        <v>54</v>
      </c>
    </row>
    <row r="28" spans="1:10" ht="27" customHeight="1">
      <c r="A28" s="23">
        <v>23</v>
      </c>
      <c r="B28" s="23"/>
      <c r="C28" s="23"/>
      <c r="D28" s="4" t="s">
        <v>45</v>
      </c>
      <c r="E28" s="6" t="s">
        <v>50</v>
      </c>
      <c r="F28" s="4">
        <v>0.4</v>
      </c>
      <c r="G28" s="4">
        <v>9056.6</v>
      </c>
      <c r="H28" s="4">
        <v>3622.6</v>
      </c>
      <c r="I28" s="23"/>
      <c r="J28" s="7" t="s">
        <v>54</v>
      </c>
    </row>
    <row r="29" spans="1:10" ht="27" customHeight="1">
      <c r="A29" s="5">
        <v>21</v>
      </c>
      <c r="B29" s="11" t="s">
        <v>29</v>
      </c>
      <c r="C29" s="4" t="s">
        <v>33</v>
      </c>
      <c r="D29" s="4" t="s">
        <v>45</v>
      </c>
      <c r="E29" s="6" t="s">
        <v>50</v>
      </c>
      <c r="F29" s="4">
        <v>0.4</v>
      </c>
      <c r="G29" s="4">
        <v>114056.61</v>
      </c>
      <c r="H29" s="4">
        <v>45622.6</v>
      </c>
      <c r="I29" s="4">
        <v>45622.6</v>
      </c>
      <c r="J29" s="7" t="s">
        <v>54</v>
      </c>
    </row>
    <row r="30" spans="1:10" ht="27" customHeight="1">
      <c r="A30" s="10">
        <v>22</v>
      </c>
      <c r="B30" s="11" t="s">
        <v>65</v>
      </c>
      <c r="C30" s="9" t="s">
        <v>57</v>
      </c>
      <c r="D30" s="9" t="s">
        <v>58</v>
      </c>
      <c r="E30" s="6" t="s">
        <v>59</v>
      </c>
      <c r="F30" s="9">
        <v>0.4</v>
      </c>
      <c r="G30" s="9">
        <v>6962.26</v>
      </c>
      <c r="H30" s="9">
        <v>2784.9</v>
      </c>
      <c r="I30" s="9">
        <v>2784.9</v>
      </c>
      <c r="J30" s="7" t="s">
        <v>54</v>
      </c>
    </row>
    <row r="31" spans="1:10" ht="22.5" customHeight="1">
      <c r="A31" s="19">
        <v>23</v>
      </c>
      <c r="B31" s="19" t="s">
        <v>60</v>
      </c>
      <c r="C31" s="19" t="s">
        <v>64</v>
      </c>
      <c r="D31" s="9" t="s">
        <v>61</v>
      </c>
      <c r="E31" s="19" t="s">
        <v>59</v>
      </c>
      <c r="F31" s="19">
        <v>0.4</v>
      </c>
      <c r="G31" s="9">
        <v>42452.83</v>
      </c>
      <c r="H31" s="9">
        <v>16981.2</v>
      </c>
      <c r="I31" s="13">
        <v>32760.7</v>
      </c>
      <c r="J31" s="16" t="s">
        <v>54</v>
      </c>
    </row>
    <row r="32" spans="1:10" ht="22.5" customHeight="1">
      <c r="A32" s="20"/>
      <c r="B32" s="20"/>
      <c r="C32" s="20"/>
      <c r="D32" s="9" t="s">
        <v>62</v>
      </c>
      <c r="E32" s="20"/>
      <c r="F32" s="20"/>
      <c r="G32" s="9">
        <v>34272.720000000001</v>
      </c>
      <c r="H32" s="9">
        <v>13709</v>
      </c>
      <c r="I32" s="14"/>
      <c r="J32" s="17"/>
    </row>
    <row r="33" spans="1:10" ht="22.5" customHeight="1">
      <c r="A33" s="21"/>
      <c r="B33" s="21"/>
      <c r="C33" s="21"/>
      <c r="D33" s="9" t="s">
        <v>63</v>
      </c>
      <c r="E33" s="21"/>
      <c r="F33" s="21"/>
      <c r="G33" s="9">
        <v>5176.41</v>
      </c>
      <c r="H33" s="9">
        <v>2070.6</v>
      </c>
      <c r="I33" s="15"/>
      <c r="J33" s="18"/>
    </row>
    <row r="34" spans="1:10" ht="25.5" customHeight="1">
      <c r="A34" s="22" t="s">
        <v>8</v>
      </c>
      <c r="B34" s="22"/>
      <c r="C34" s="7"/>
      <c r="D34" s="7"/>
      <c r="E34" s="7"/>
      <c r="F34" s="7"/>
      <c r="G34" s="7">
        <f>SUM(G6:G33)</f>
        <v>2357711.41</v>
      </c>
      <c r="H34" s="7"/>
      <c r="I34" s="7">
        <f>SUM(I6:I33)</f>
        <v>686836.09999999986</v>
      </c>
      <c r="J34" s="7"/>
    </row>
    <row r="35" spans="1:10" ht="31.5" customHeight="1"/>
    <row r="36" spans="1:10" ht="31.5" customHeight="1"/>
  </sheetData>
  <mergeCells count="32">
    <mergeCell ref="I17:I18"/>
    <mergeCell ref="I25:I26"/>
    <mergeCell ref="I27:I28"/>
    <mergeCell ref="J4:J5"/>
    <mergeCell ref="A2:J2"/>
    <mergeCell ref="E4:F4"/>
    <mergeCell ref="G4:G5"/>
    <mergeCell ref="H4:H5"/>
    <mergeCell ref="I4:I5"/>
    <mergeCell ref="I3:J3"/>
    <mergeCell ref="A1:B1"/>
    <mergeCell ref="A4:A5"/>
    <mergeCell ref="B4:B5"/>
    <mergeCell ref="C4:C5"/>
    <mergeCell ref="D4:D5"/>
    <mergeCell ref="A34:B34"/>
    <mergeCell ref="B17:B18"/>
    <mergeCell ref="B25:B26"/>
    <mergeCell ref="B27:B28"/>
    <mergeCell ref="C17:C18"/>
    <mergeCell ref="C25:C26"/>
    <mergeCell ref="C27:C28"/>
    <mergeCell ref="A27:A28"/>
    <mergeCell ref="A17:A18"/>
    <mergeCell ref="A25:A26"/>
    <mergeCell ref="I31:I33"/>
    <mergeCell ref="J31:J33"/>
    <mergeCell ref="B31:B33"/>
    <mergeCell ref="A31:A33"/>
    <mergeCell ref="C31:C33"/>
    <mergeCell ref="E31:E33"/>
    <mergeCell ref="F31:F33"/>
  </mergeCells>
  <phoneticPr fontId="1" type="noConversion"/>
  <pageMargins left="0.51181102362204722" right="0.51181102362204722" top="0.59055118110236227" bottom="0.74803149606299213" header="0.31496062992125984" footer="0.31496062992125984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2016-11-28T00:58:17Z</dcterms:modified>
</cp:coreProperties>
</file>